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<sst xmlns="http://schemas.openxmlformats.org/spreadsheetml/2006/main" count="624" uniqueCount="62">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</sst>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80" sqref="P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56433.9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4988.7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6880.9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78362</v>
      </c>
      <c r="AG9" s="50">
        <f>AG10+AG15+AG24+AG33+AG47+AG52+AG54+AG61+AG62+AG71+AG72+AG76+AG88+AG81+AG83+AG82+AG69+AG89+AG91+AG90+AG70+AG40+AG92</f>
        <v>128223.29999999996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1782.2</v>
      </c>
      <c r="AG10" s="27">
        <f>B10+C10-AF10</f>
        <v>6317.4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1391.6000000000001</v>
      </c>
      <c r="AG11" s="27">
        <f>B11+C11-AF11</f>
        <v>4647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157.2</v>
      </c>
      <c r="AG12" s="27">
        <f>B12+C12-AF12</f>
        <v>551.5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233.4</v>
      </c>
      <c r="AG14" s="27">
        <f>AG10-AG11-AG12-AG13</f>
        <v>1118.8999999999996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16737.8</v>
      </c>
      <c r="AG15" s="27">
        <f aca="true" t="shared" si="3" ref="AG15:AG31">B15+C15-AF15</f>
        <v>41656.2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7823.2</v>
      </c>
      <c r="AG16" s="71">
        <f t="shared" si="3"/>
        <v>16135.7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4.8</v>
      </c>
      <c r="AG18" s="27">
        <f t="shared" si="3"/>
        <v>19.2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1684.5</v>
      </c>
      <c r="AG19" s="27">
        <f t="shared" si="3"/>
        <v>5571.5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3202.7</v>
      </c>
      <c r="AG20" s="27">
        <f t="shared" si="3"/>
        <v>6830.3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569.9</v>
      </c>
      <c r="AG21" s="27">
        <f t="shared" si="3"/>
        <v>929.8000000000001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1058.0000000000014</v>
      </c>
      <c r="AG23" s="27">
        <f t="shared" si="3"/>
        <v>3555.800000000006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9401.1</v>
      </c>
      <c r="AG24" s="27">
        <f t="shared" si="3"/>
        <v>17601.4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9070.7</v>
      </c>
      <c r="AG25" s="71">
        <f t="shared" si="3"/>
        <v>14510.699999999997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944.7</v>
      </c>
      <c r="AG27" s="27">
        <f t="shared" si="3"/>
        <v>3240.5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102.4</v>
      </c>
      <c r="AG28" s="27">
        <f t="shared" si="3"/>
        <v>301.5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1732.6000000000001</v>
      </c>
      <c r="AG29" s="27">
        <f t="shared" si="3"/>
        <v>2522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283.89999999999986</v>
      </c>
      <c r="AG32" s="27">
        <f>AG24-AG26-AG27-AG28-AG29-AG30-AG31</f>
        <v>613.5000000000007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59.400000000000006</v>
      </c>
      <c r="AG33" s="27">
        <f aca="true" t="shared" si="6" ref="AG33:AG38">B33+C33-AF33</f>
        <v>490.4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12.6</v>
      </c>
      <c r="AG36" s="27">
        <f t="shared" si="6"/>
        <v>173.3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285.3</v>
      </c>
      <c r="AG40" s="27">
        <f aca="true" t="shared" si="8" ref="AG40:AG45">B40+C40-AF40</f>
        <v>456.7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24.8</v>
      </c>
      <c r="AG44" s="27">
        <f t="shared" si="8"/>
        <v>32.599999999999994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14.100000000000005</v>
      </c>
      <c r="AG46" s="27">
        <f>AG40-AG41-AG42-AG43-AG44-AG45</f>
        <v>55.49999999999997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343.8</v>
      </c>
      <c r="AG47" s="27">
        <f>B47+C47-AF47</f>
        <v>1358.8999999999999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288.3</v>
      </c>
      <c r="AG49" s="27">
        <f>B49+C49-AF49</f>
        <v>891.6000000000001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40.500000000000014</v>
      </c>
      <c r="AG51" s="27">
        <f>AG47-AG49-AG48</f>
        <v>421.4999999999997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3593.9</v>
      </c>
      <c r="AG52" s="27">
        <f aca="true" t="shared" si="12" ref="AG52:AG59">B52+C52-AF52</f>
        <v>11394.800000000001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2378.4000000000005</v>
      </c>
      <c r="AG54" s="22">
        <f t="shared" si="12"/>
        <v>3563.3999999999996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51.79999999999999</v>
      </c>
      <c r="AG57" s="22">
        <f t="shared" si="12"/>
        <v>632.2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941.3000000000004</v>
      </c>
      <c r="AG60" s="22">
        <f>AG54-AG55-AG57-AG59-AG56-AG58</f>
        <v>1075.9999999999998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44.1</v>
      </c>
      <c r="AG61" s="22">
        <f aca="true" t="shared" si="15" ref="AG61:AG67">B61+C61-AF61</f>
        <v>95.20000000000002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669.9000000000001</v>
      </c>
      <c r="AG62" s="22">
        <f t="shared" si="15"/>
        <v>1774.7999999999997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24.7</v>
      </c>
      <c r="AG65" s="22">
        <f t="shared" si="15"/>
        <v>34.7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28.3</v>
      </c>
      <c r="AG66" s="22">
        <f t="shared" si="15"/>
        <v>200.6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315.9</v>
      </c>
      <c r="AG68" s="22">
        <f>AG62-AG63-AG66-AG67-AG65-AG64</f>
        <v>612.4999999999997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3045.2000000000003</v>
      </c>
      <c r="AG69" s="30">
        <f aca="true" t="shared" si="17" ref="AG69:AG92">B69+C69-AF69</f>
        <v>2191.6999999999994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177.89999999999998</v>
      </c>
      <c r="AG72" s="30">
        <f t="shared" si="17"/>
        <v>2183.4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</f>
        <v>6351.7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3183.6000000000004</v>
      </c>
      <c r="AG89" s="22">
        <f t="shared" si="17"/>
        <v>7714.499999999998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36611.200000000004</v>
      </c>
      <c r="AG92" s="22">
        <f t="shared" si="17"/>
        <v>26345.299999999996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6880.9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78362</v>
      </c>
      <c r="AG94" s="58">
        <f>AG10+AG15+AG24+AG33+AG47+AG52+AG54+AG61+AG62+AG69+AG71+AG72+AG76+AG81+AG82+AG83+AG88+AG89+AG90+AG91+AG70+AG40+AG92</f>
        <v>128223.29999999996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19846.300000000007</v>
      </c>
      <c r="AG95" s="27">
        <f>B95+C95-AF95</f>
        <v>43647.19999999998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5756.300000000001</v>
      </c>
      <c r="AG96" s="27">
        <f>B96+C96-AF96</f>
        <v>11518.699999999999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949.5</v>
      </c>
      <c r="AG97" s="27">
        <f>B97+C97-AF97</f>
        <v>3339.7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1818.6</v>
      </c>
      <c r="AG98" s="27">
        <f>B98+C98-AF98</f>
        <v>6076.1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986.7</v>
      </c>
      <c r="AG99" s="27">
        <f>B99+C99-AF99</f>
        <v>2154.3</v>
      </c>
    </row>
    <row r="100" spans="1:33" ht="12.75">
      <c r="A100" s="1" t="s">
        <v>41</v>
      </c>
      <c r="B100" s="2">
        <f aca="true" t="shared" si="24" ref="B100:AD100">B94-B95-B96-B97-B98-B99</f>
        <v>77084.1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4021.8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49004.6</v>
      </c>
      <c r="AG100" s="2">
        <f>AG94-AG95-AG96-AG97-AG98-AG99</f>
        <v>61487.29999999998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2016-05-20T09:28:18Z</cp:lastPrinted>
  <dcterms:created xsi:type="dcterms:W3CDTF">2002-11-05T08:53:00Z</dcterms:created>
  <dcterms:modified xsi:type="dcterms:W3CDTF">2016-05-23T04:56:03Z</dcterms:modified>
  <cp:category/>
  <cp:version/>
  <cp:contentType/>
  <cp:contentStatus/>
</cp:coreProperties>
</file>